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FA6858E1-E581-4871-AF77-376C30407F48}" xr6:coauthVersionLast="47" xr6:coauthVersionMax="47" xr10:uidLastSave="{00000000-0000-0000-0000-000000000000}"/>
  <workbookProtection workbookAlgorithmName="SHA-512" workbookHashValue="Xd0P6M3Z9Cz+o8GAf6+P3OZCo3FI5d6qAVEaHNkxpGRYeIw6b+ACvsRdH7MjkjxZpREJazYMWV46A36+NzmRwQ==" workbookSaltValue="5iuPyL8YkSA/mvmzeJljdg==" workbookSpinCount="100000" lockStructure="1"/>
  <bookViews>
    <workbookView xWindow="7200" yWindow="4215" windowWidth="21600" windowHeight="11385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B13" i="3"/>
  <c r="AB16" i="3"/>
  <c r="AI17" i="3"/>
  <c r="N13" i="3"/>
  <c r="AI15" i="3"/>
  <c r="AW17" i="3"/>
  <c r="N11" i="3"/>
  <c r="AW15" i="3"/>
  <c r="U11" i="3"/>
  <c r="BD15" i="3"/>
  <c r="AW13" i="3"/>
  <c r="BD13" i="3"/>
  <c r="AW11" i="3"/>
  <c r="AI16" i="3"/>
  <c r="AB17" i="3"/>
  <c r="U15" i="3"/>
  <c r="U13" i="3"/>
  <c r="BD17" i="3"/>
  <c r="AI13" i="3"/>
  <c r="N16" i="3"/>
  <c r="U16" i="3"/>
  <c r="AI12" i="3"/>
  <c r="U17" i="3"/>
  <c r="N15" i="3"/>
  <c r="AW12" i="3"/>
  <c r="BD11" i="3"/>
  <c r="N12" i="3"/>
  <c r="AW16" i="3"/>
  <c r="U12" i="3"/>
  <c r="BD16" i="3"/>
  <c r="AB12" i="3"/>
  <c r="N17" i="3"/>
  <c r="BF19" i="5"/>
  <c r="AZ19" i="5"/>
  <c r="BL19" i="5"/>
  <c r="AC19" i="5"/>
  <c r="AC25" i="2"/>
  <c r="W25" i="2"/>
  <c r="Q25" i="2"/>
  <c r="AI11" i="3" s="1"/>
  <c r="K25" i="2"/>
  <c r="AB11" i="3" s="1"/>
  <c r="AB10" i="3" s="1"/>
  <c r="E25" i="2"/>
  <c r="BD38" i="3"/>
  <c r="AW38" i="3"/>
  <c r="AP38" i="3"/>
  <c r="AI38" i="3"/>
  <c r="AB38" i="3"/>
  <c r="U38" i="3"/>
  <c r="N38" i="3"/>
  <c r="AW10" i="3" l="1"/>
  <c r="AP12" i="3"/>
  <c r="AB14" i="3"/>
  <c r="AB19" i="3"/>
  <c r="AP15" i="3"/>
  <c r="N14" i="3"/>
  <c r="BD14" i="3"/>
  <c r="U10" i="3"/>
  <c r="AP11" i="3"/>
  <c r="N10" i="3"/>
  <c r="AI10" i="3"/>
  <c r="AI14" i="3"/>
  <c r="BD10" i="3"/>
  <c r="AP13" i="3"/>
  <c r="AW14" i="3"/>
  <c r="AW19" i="3" s="1"/>
  <c r="AP16" i="3"/>
  <c r="AP17" i="3"/>
  <c r="U14" i="3"/>
  <c r="AN19" i="5"/>
  <c r="BD19" i="3" l="1"/>
  <c r="N19" i="3"/>
  <c r="AI19" i="3"/>
  <c r="AP10" i="3"/>
  <c r="U19" i="3"/>
  <c r="AP14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<sst xmlns="http://schemas.openxmlformats.org/spreadsheetml/2006/main" count="498" uniqueCount="97">
  <si>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</si>
  <si>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</si>
  <si>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</si>
  <si>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</si>
  <si>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</si>
  <si>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</si>
  <si>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</si>
  <si>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</si>
  <si>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</si>
  <si>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</si>
  <si>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</si>
  <si>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</si>
  <si>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</si>
  <si>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</si>
  <si>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</si>
  <si>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</si>
  <si>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</si>
  <si>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</si>
  <si>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</si>
  <si>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</si>
  <si>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</si>
  <si>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</si>
  <si>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</si>
  <si>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</si>
  <si>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</si>
  <si>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</si>
  <si>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</si>
  <si>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</si>
  <si>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</si>
  <si>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</si>
  <si>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</si>
  <si>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</si>
  <si>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</si>
  <si>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</si>
  <si>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</si>
  <si>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</si>
  <si>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</si>
  <si>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</si>
  <si>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</si>
  <si>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</si>
  <si>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</si>
  <si>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</si>
  <si>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</si>
  <si>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</si>
  <si>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</si>
  <si>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</si>
  <si>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</si>
  <si>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</si>
  <si>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</si>
  <si>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</si>
  <si>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</si>
  <si>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</si>
  <si>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</si>
  <si>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</si>
  <si>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</si>
  <si>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</si>
  <si>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</si>
  <si>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</si>
  <si>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</si>
  <si>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</si>
  <si>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</si>
  <si>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</si>
  <si>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</si>
  <si>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</si>
  <si>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</si>
  <si>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</si>
  <si>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</si>
  <si>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</si>
  <si>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</si>
  <si>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</si>
  <si>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</si>
  <si>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</si>
  <si>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</si>
  <si>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</si>
  <si>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</si>
  <si>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</si>
  <si>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</si>
  <si>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</si>
  <si>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</si>
  <si>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</si>
  <si>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</si>
  <si>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</si>
  <si>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</si>
  <si>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</si>
  <si>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</si>
  <si>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</si>
  <si>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</si>
  <si>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</si>
  <si>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</si>
  <si>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30 DE ABRIL DE 2022</t>
  </si>
  <si>
    <t>Institución de crédito</t>
  </si>
  <si>
    <t>BANCO NACIONAL DE OBRAS Y SERVICIOS PUBLICOS S.N.C</t>
  </si>
  <si>
    <t>ASEJ2022-04-19-07-2022-1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</si>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</sst>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1612355.87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510977.93999999994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1101377.9300000002</v>
      </c>
      <c r="AQ10" s="75"/>
      <c r="AR10" s="75"/>
      <c r="AS10" s="75"/>
      <c r="AT10" s="75"/>
      <c r="AU10" s="75"/>
      <c r="AV10" s="75"/>
      <c r="AW10" s="75">
        <f>SUM(AW11:BC13)</f>
        <v>957932.22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510977.93999999994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1101377.9300000002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957932.22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36659037.780000001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36659037.780000001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36659037.780000001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872066.48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419281.95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39143460.130000003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510977.93999999994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38179697.660000004</v>
      </c>
      <c r="AQ19" s="86"/>
      <c r="AR19" s="86"/>
      <c r="AS19" s="86"/>
      <c r="AT19" s="86"/>
      <c r="AU19" s="86"/>
      <c r="AV19" s="86"/>
      <c r="AW19" s="86">
        <f t="shared" ref="AW19" si="4">AW10+AW18+AW14</f>
        <v>957932.22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algorithmName="SHA-512" hashValue="v8b5sQGKhnrUsy3FONmJ8oDbZNiwksHJ7N9mwiAe82UWmbvOf4NeJFxRldcD+i/NkxnZ728IU9awUJsOOlk/6A==" saltValue="DMhzh1dPgg0GK0hHcao78A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91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25805449.010000002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43003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17000000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43087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48482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48365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935417.34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676938.53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22139243.989999998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14519793.789999999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72736.47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139585.68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>
        <v>0</v>
      </c>
      <c r="AO13" s="119"/>
      <c r="AP13" s="119"/>
      <c r="AQ13" s="119"/>
      <c r="AR13" s="119"/>
      <c r="AS13" s="120"/>
      <c r="AT13" s="118">
        <v>52637.599999999999</v>
      </c>
      <c r="AU13" s="119"/>
      <c r="AV13" s="119"/>
      <c r="AW13" s="119"/>
      <c r="AX13" s="119"/>
      <c r="AY13" s="120"/>
      <c r="AZ13" s="118">
        <v>0</v>
      </c>
      <c r="BA13" s="119"/>
      <c r="BB13" s="119"/>
      <c r="BC13" s="119"/>
      <c r="BD13" s="119"/>
      <c r="BE13" s="120"/>
      <c r="BF13" s="118">
        <v>91929.68</v>
      </c>
      <c r="BG13" s="119"/>
      <c r="BH13" s="119"/>
      <c r="BI13" s="119"/>
      <c r="BJ13" s="119"/>
      <c r="BK13" s="120"/>
      <c r="BL13" s="118">
        <v>0</v>
      </c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73645.679999999993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126001.99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>
        <v>0</v>
      </c>
      <c r="AO14" s="119"/>
      <c r="AP14" s="119"/>
      <c r="AQ14" s="119"/>
      <c r="AR14" s="119"/>
      <c r="AS14" s="120"/>
      <c r="AT14" s="118">
        <v>53295.57</v>
      </c>
      <c r="AU14" s="119"/>
      <c r="AV14" s="119"/>
      <c r="AW14" s="119"/>
      <c r="AX14" s="119"/>
      <c r="AY14" s="120"/>
      <c r="AZ14" s="118">
        <v>0</v>
      </c>
      <c r="BA14" s="119"/>
      <c r="BB14" s="119"/>
      <c r="BC14" s="119"/>
      <c r="BD14" s="119"/>
      <c r="BE14" s="120"/>
      <c r="BF14" s="118">
        <v>82957.67</v>
      </c>
      <c r="BG14" s="119"/>
      <c r="BH14" s="119"/>
      <c r="BI14" s="119"/>
      <c r="BJ14" s="119"/>
      <c r="BK14" s="120"/>
      <c r="BL14" s="118">
        <v>0</v>
      </c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74566.25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148828.73000000001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>
        <v>0</v>
      </c>
      <c r="AO15" s="119"/>
      <c r="AP15" s="119"/>
      <c r="AQ15" s="119"/>
      <c r="AR15" s="119"/>
      <c r="AS15" s="120"/>
      <c r="AT15" s="118">
        <v>53961.760000000002</v>
      </c>
      <c r="AU15" s="119"/>
      <c r="AV15" s="119"/>
      <c r="AW15" s="119"/>
      <c r="AX15" s="119"/>
      <c r="AY15" s="120"/>
      <c r="AZ15" s="118">
        <v>0</v>
      </c>
      <c r="BA15" s="119"/>
      <c r="BB15" s="119"/>
      <c r="BC15" s="119"/>
      <c r="BD15" s="119"/>
      <c r="BE15" s="120"/>
      <c r="BF15" s="118">
        <v>97955.22</v>
      </c>
      <c r="BG15" s="119"/>
      <c r="BH15" s="119"/>
      <c r="BI15" s="119"/>
      <c r="BJ15" s="119"/>
      <c r="BK15" s="120"/>
      <c r="BL15" s="118">
        <v>0</v>
      </c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75498.33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163256.76999999999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>
        <v>0</v>
      </c>
      <c r="AO16" s="119"/>
      <c r="AP16" s="119"/>
      <c r="AQ16" s="119"/>
      <c r="AR16" s="119"/>
      <c r="AS16" s="120"/>
      <c r="AT16" s="118">
        <v>54636.28</v>
      </c>
      <c r="AU16" s="119"/>
      <c r="AV16" s="119"/>
      <c r="AW16" s="119"/>
      <c r="AX16" s="119"/>
      <c r="AY16" s="120"/>
      <c r="AZ16" s="118">
        <v>0</v>
      </c>
      <c r="BA16" s="119"/>
      <c r="BB16" s="119"/>
      <c r="BC16" s="119"/>
      <c r="BD16" s="119"/>
      <c r="BE16" s="120"/>
      <c r="BF16" s="118">
        <v>107416.48</v>
      </c>
      <c r="BG16" s="119"/>
      <c r="BH16" s="119"/>
      <c r="BI16" s="119"/>
      <c r="BJ16" s="119"/>
      <c r="BK16" s="120"/>
      <c r="BL16" s="118">
        <v>0</v>
      </c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296446.73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577673.17000000004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214531.21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380259.04999999993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mcddrdeGvBq1OoA77Fftx+qVaDplcQn4FlGaKvy6fZWDgRsrjlT+H+ZVyXGUtxcmXN1geFQ1zuspQR2GCAedCA==" saltValue="+LJtK46Pr/43UJQehlJgSg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 t="s">
        <v>96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>
        <v>44562</v>
      </c>
      <c r="O16" s="162"/>
      <c r="P16" s="162"/>
      <c r="Q16" s="162"/>
      <c r="R16" s="162"/>
      <c r="S16" s="161">
        <v>44562</v>
      </c>
      <c r="T16" s="162"/>
      <c r="U16" s="162"/>
      <c r="V16" s="162"/>
      <c r="W16" s="162"/>
      <c r="X16" s="161">
        <v>44562</v>
      </c>
      <c r="Y16" s="162"/>
      <c r="Z16" s="162"/>
      <c r="AA16" s="162"/>
      <c r="AB16" s="162"/>
      <c r="AC16" s="159">
        <v>0</v>
      </c>
      <c r="AD16" s="159"/>
      <c r="AE16" s="159"/>
      <c r="AF16" s="159"/>
      <c r="AG16" s="159"/>
      <c r="AH16" s="159"/>
      <c r="AI16" s="161">
        <v>44562</v>
      </c>
      <c r="AJ16" s="162"/>
      <c r="AK16" s="162"/>
      <c r="AL16" s="162"/>
      <c r="AM16" s="162"/>
      <c r="AN16" s="159">
        <v>0</v>
      </c>
      <c r="AO16" s="159"/>
      <c r="AP16" s="159"/>
      <c r="AQ16" s="159"/>
      <c r="AR16" s="159"/>
      <c r="AS16" s="159"/>
      <c r="AT16" s="159">
        <v>0</v>
      </c>
      <c r="AU16" s="159"/>
      <c r="AV16" s="159"/>
      <c r="AW16" s="159"/>
      <c r="AX16" s="159"/>
      <c r="AY16" s="159"/>
      <c r="AZ16" s="159">
        <v>0</v>
      </c>
      <c r="BA16" s="159"/>
      <c r="BB16" s="159"/>
      <c r="BC16" s="159"/>
      <c r="BD16" s="159"/>
      <c r="BE16" s="159"/>
      <c r="BF16" s="159">
        <v>0</v>
      </c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</sheetData>
  <sheetProtection algorithmName="SHA-512" hashValue="a+S3JHU6b3X1ImQIO7L0GluzZHDcw0trQl3c5o0XnNSAAmk0xPG3EiYEx8WZ3kroHq0kRZAtp4A6rNTmFhnkGA==" saltValue="8zXvOqEjhyHbOtLtYEE36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2022-07-19T19:19:25Z</dcterms:modified>
</cp:coreProperties>
</file>